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ESUMEN DE METRADOS " sheetId="1" r:id="rId1"/>
  </sheets>
  <definedNames>
    <definedName name="_xlnm.Print_Area" localSheetId="0">'RESUMEN DE METRADOS '!$B$1:$G$114</definedName>
    <definedName name="_xlnm.Print_Titles" localSheetId="0">'RESUMEN DE METRADOS '!$2:$11</definedName>
  </definedNames>
  <calcPr fullCalcOnLoad="1"/>
</workbook>
</file>

<file path=xl/sharedStrings.xml><?xml version="1.0" encoding="utf-8"?>
<sst xmlns="http://schemas.openxmlformats.org/spreadsheetml/2006/main" count="269" uniqueCount="211">
  <si>
    <t>01</t>
  </si>
  <si>
    <t>01.01</t>
  </si>
  <si>
    <t>01.02</t>
  </si>
  <si>
    <t>01.03</t>
  </si>
  <si>
    <t>02</t>
  </si>
  <si>
    <t>02.01</t>
  </si>
  <si>
    <t>m2</t>
  </si>
  <si>
    <t>02.02</t>
  </si>
  <si>
    <t>03</t>
  </si>
  <si>
    <t>04</t>
  </si>
  <si>
    <t>INSTALACIONES ELECTRICAS</t>
  </si>
  <si>
    <t>04.01.01</t>
  </si>
  <si>
    <t>pto</t>
  </si>
  <si>
    <t>04.01.02</t>
  </si>
  <si>
    <t>04.01.03</t>
  </si>
  <si>
    <t>04.02.01</t>
  </si>
  <si>
    <t>04.03.01</t>
  </si>
  <si>
    <t>pza</t>
  </si>
  <si>
    <t>04.04.01</t>
  </si>
  <si>
    <t>UND</t>
  </si>
  <si>
    <t>METRADO</t>
  </si>
  <si>
    <t>ÍTEM</t>
  </si>
  <si>
    <t>DESCRIPCIÓN</t>
  </si>
  <si>
    <t>02.03</t>
  </si>
  <si>
    <t>02.04</t>
  </si>
  <si>
    <t>VARIOS</t>
  </si>
  <si>
    <t>Glb</t>
  </si>
  <si>
    <t>01.01.01</t>
  </si>
  <si>
    <t>01.01.02</t>
  </si>
  <si>
    <t>01.01.03</t>
  </si>
  <si>
    <t>01.01.04</t>
  </si>
  <si>
    <t>01.02.01</t>
  </si>
  <si>
    <t>01.03.01</t>
  </si>
  <si>
    <t>01.02.02</t>
  </si>
  <si>
    <t>01.03.02</t>
  </si>
  <si>
    <t>02.01.01</t>
  </si>
  <si>
    <t>02.01.02</t>
  </si>
  <si>
    <t>02.01.03</t>
  </si>
  <si>
    <t>02.02.01</t>
  </si>
  <si>
    <t>02.02.02</t>
  </si>
  <si>
    <t>02.01.04</t>
  </si>
  <si>
    <t>Und</t>
  </si>
  <si>
    <t xml:space="preserve">PINTURA </t>
  </si>
  <si>
    <t>PINTURA EPOXICA EN VENTANAS</t>
  </si>
  <si>
    <t xml:space="preserve">PISO </t>
  </si>
  <si>
    <t>PINTURA EPOXICA EN CIELO RASO</t>
  </si>
  <si>
    <t>01.01.05</t>
  </si>
  <si>
    <t>01.01.06</t>
  </si>
  <si>
    <t>01.01.07</t>
  </si>
  <si>
    <t>02.03.01</t>
  </si>
  <si>
    <t>02.04.01</t>
  </si>
  <si>
    <t>01.02.03</t>
  </si>
  <si>
    <t xml:space="preserve">MANTENIMIENTO INTEGRAL DEL SISTEMA DE SUSPENSIÓN:
</t>
  </si>
  <si>
    <t>02.01.05</t>
  </si>
  <si>
    <t>02.01.06</t>
  </si>
  <si>
    <t>02.01.07</t>
  </si>
  <si>
    <t>MANTENIMIENTO INTEGRAL DEL EJE Y RODAMIENTOS</t>
  </si>
  <si>
    <t>02.04.03</t>
  </si>
  <si>
    <t>01.03.03</t>
  </si>
  <si>
    <t xml:space="preserve">MANTENIMIENTO MECANICO </t>
  </si>
  <si>
    <t>LIMPIEZA DE EJES Y ACCESORIOS DE BOCAMAZA</t>
  </si>
  <si>
    <t xml:space="preserve">PINTURA ANTICORROSIVA EN EL SISTEMA DE SUSPENSIÓN, CHASIS Y PLATAFORMA METÁLICA INFERIOR </t>
  </si>
  <si>
    <t>PINTURA CON UNDERCOATING EN BALANCINES Y SUJETADORS DE BALLESTAS</t>
  </si>
  <si>
    <t>PINTURA CON UNDERCOATING EN EJE Y ACCESORIOS DE BOCAMAZA</t>
  </si>
  <si>
    <t>MANTENIMIENTO INTEGRAL DE AROS Y PESTAÑAS DE RUEDA</t>
  </si>
  <si>
    <t>LIMPIEZA GENERAL DE AROS Y PESTAÑAS DE RUEDAS</t>
  </si>
  <si>
    <t>PINTURA ANTICORROSIVA EN  AROS Y PESTAÑAS DE RUEDAS</t>
  </si>
  <si>
    <t>02.04.02</t>
  </si>
  <si>
    <t>PINTURA ANTICORROSIVA EN PARADORES REGULABLES NUEVOS</t>
  </si>
  <si>
    <t>PINTURA UNDERCOATING EN PARADORES REGULABLES NUEVOS</t>
  </si>
  <si>
    <t>TRABAJOS FINALES</t>
  </si>
  <si>
    <t>PINTURA ANTICORROSIVA EN EJES Y ACCESORIOS DE BOCAMAZA</t>
  </si>
  <si>
    <t>MANTENIMIENTO DEL TIRO DE ARRASTRE</t>
  </si>
  <si>
    <t xml:space="preserve">MANTENIMIENTO DEL SISTEMA DE ENERGÍA FOTOVOLTAICO </t>
  </si>
  <si>
    <t>02.04.04</t>
  </si>
  <si>
    <t>03.01.</t>
  </si>
  <si>
    <t>03.01.01</t>
  </si>
  <si>
    <t>03.01.02</t>
  </si>
  <si>
    <t>03.02.</t>
  </si>
  <si>
    <t>03.02.01</t>
  </si>
  <si>
    <t>03.03.</t>
  </si>
  <si>
    <t>03.03.01</t>
  </si>
  <si>
    <t>ESTABILIZADORES REGULABLES</t>
  </si>
  <si>
    <t xml:space="preserve">MANTENIMIENTO DE ESTABILIZADORES REGULABLES </t>
  </si>
  <si>
    <t xml:space="preserve">LIMPIEZA FINAL DE OBRA </t>
  </si>
  <si>
    <t>01.03.04</t>
  </si>
  <si>
    <t>INSTALACIONES SANITARIAS</t>
  </si>
  <si>
    <t>MANTENIMIENTO DE APARATOS SANITARIOS</t>
  </si>
  <si>
    <t>TANQUE ELEVADO</t>
  </si>
  <si>
    <t xml:space="preserve">Glb </t>
  </si>
  <si>
    <t>04.01.</t>
  </si>
  <si>
    <t>04.01.04</t>
  </si>
  <si>
    <t>04.01.05</t>
  </si>
  <si>
    <t>04.01.06</t>
  </si>
  <si>
    <t>04.01.07</t>
  </si>
  <si>
    <t>04.02.</t>
  </si>
  <si>
    <t>04.02.02</t>
  </si>
  <si>
    <t>04.02.03</t>
  </si>
  <si>
    <t>04.02.04</t>
  </si>
  <si>
    <t>04.02.05</t>
  </si>
  <si>
    <t>04.02.06</t>
  </si>
  <si>
    <t>04.03.</t>
  </si>
  <si>
    <t>04.03.02</t>
  </si>
  <si>
    <t>04.03.03</t>
  </si>
  <si>
    <t>04.04.</t>
  </si>
  <si>
    <t>04.04.02</t>
  </si>
  <si>
    <t>04.04.03</t>
  </si>
  <si>
    <t>04.05.</t>
  </si>
  <si>
    <t>SALIDA PARA ELECTRICIDAD Y TOMACORRIENTES</t>
  </si>
  <si>
    <t>CONDUCTORES Y/O CABLES</t>
  </si>
  <si>
    <t>TABLEROS Y CUCHILLAS</t>
  </si>
  <si>
    <t>ARTEFACTOS ELECTRICOS  Y OTROS</t>
  </si>
  <si>
    <t>DESMONTAJE DE SISTEMA ELECTRICO</t>
  </si>
  <si>
    <t>SALIDA DE TECHO PARA CENTRO DE LUZ</t>
  </si>
  <si>
    <t>SALIDA DE PARED PARA TOMACORRIENTE DOBLES</t>
  </si>
  <si>
    <t>SALIDA DE PARED PARA TOMACORRIENTE SIMPLE</t>
  </si>
  <si>
    <t>SALIDA PARA INTERRUPTOR SIMPLE</t>
  </si>
  <si>
    <t>SALIDA PARA INTERRUPTOR DOBLE</t>
  </si>
  <si>
    <t>SALIDA PARA INTERRUPTOR TRIPLE</t>
  </si>
  <si>
    <t xml:space="preserve">INTERRUPTOR TERMO MAGNETICO  2 X 10 AMP </t>
  </si>
  <si>
    <t>FLUORESCENTE LED CIRCULAR 24W (INC. ACCESORIOS)</t>
  </si>
  <si>
    <t xml:space="preserve">TAPA CIEGA </t>
  </si>
  <si>
    <t>SISTEMA DE EVACUACIÓN DE AGUAS NEGRAS</t>
  </si>
  <si>
    <t xml:space="preserve">INSTALACIÓN DE VALVULA Y ACCESORIOS P/ SISTEMA DE DESAGUE DESMONTABLE </t>
  </si>
  <si>
    <t>REPARACIÓN DE PISO DAÑADO  PLANCHA DE OSB 18 mm</t>
  </si>
  <si>
    <t>03.01.03</t>
  </si>
  <si>
    <t>SUMINISTRO Y CAMBIO DE PERNOS CENTRALES DE BALLESTAS (INC. TUERCAS)</t>
  </si>
  <si>
    <t xml:space="preserve">SUMINISTRO Y CAMBIO DE PERNOS TIPO U - ABRAZADERAS  (INC. TUERCAS) </t>
  </si>
  <si>
    <t xml:space="preserve">SUMINISTRO Y CAMBIO DE RODAMIENTOS </t>
  </si>
  <si>
    <t>SUMINISTRO Y CAMBIO DE RETENES DE RUEDAS</t>
  </si>
  <si>
    <t>SUMINISTRO Y CAMBIO DE ESPARRAGOS Y TUERCAS</t>
  </si>
  <si>
    <t>AUTOMATIZACIÓN DEL TANQUE CISTERNA, TANQUE ELEVADO Y ELECTROBOMBA</t>
  </si>
  <si>
    <t>SUMINISTRO Y CAMBIO DE GRIFO DE LAVADERO DE KITCHNET</t>
  </si>
  <si>
    <t>04.05.01</t>
  </si>
  <si>
    <t>04.05.02</t>
  </si>
  <si>
    <t>04.05.04</t>
  </si>
  <si>
    <t>02.04.05</t>
  </si>
  <si>
    <t>02.04.06</t>
  </si>
  <si>
    <t>MANTENIMIENTO DE AMBIENTES</t>
  </si>
  <si>
    <t>SUMINISTRO Y CAMBIO DE LAVADERO DE KITCHENET</t>
  </si>
  <si>
    <t>03.01.04</t>
  </si>
  <si>
    <t xml:space="preserve">DESMONTAJE Y SUMINISTRO DE INODORO TANQUE BAJO </t>
  </si>
  <si>
    <t>DESMONTAJE DE LAVATORIO Y SUMINISTRO DE VANITORIO (INC. MUEBLE, LAVATORIO, GRIFERIA)</t>
  </si>
  <si>
    <t>MANTENIMIENTO DE DUCHA</t>
  </si>
  <si>
    <t>03.01.05</t>
  </si>
  <si>
    <t>03.01.06</t>
  </si>
  <si>
    <t xml:space="preserve"> </t>
  </si>
  <si>
    <t>MANTENIMIENTO DE  MUELLES DE SUSPENSIÓN TIPO BALLESTA</t>
  </si>
  <si>
    <t xml:space="preserve">MANTENIMIENTO DE EJES DE BALANCINES </t>
  </si>
  <si>
    <t>MANTENIMIENTO DE BALANCINES  Y SUJETADORES DE MUELLES</t>
  </si>
  <si>
    <t xml:space="preserve">PINTURA TEXTO LOGO - IMÁGEN SUTRAN (SEGÚN DISEÑO ADJUNTO) </t>
  </si>
  <si>
    <t>REMOCIÓN DE PISO VINILICO</t>
  </si>
  <si>
    <t>INSTALACIÓN DE PISO  VINILICO DE ALTO TRANSITO  4mm</t>
  </si>
  <si>
    <t>01.04</t>
  </si>
  <si>
    <t>MNTTO DE  CAMAROTE Y VELADOR</t>
  </si>
  <si>
    <t>MNTTO  MUEBLES DE OFICINA DE CONTROL (MESA Y REPISA )</t>
  </si>
  <si>
    <t>MANTENIMIENTO DE MUEBLES EMPOTRADOS (SEGÚN DETALLE EN ESPECIFICACIONES)</t>
  </si>
  <si>
    <t>MNTTO MESA DE COCINA  (L=1.34m)</t>
  </si>
  <si>
    <t>MNTTO MUEBLES COMEDOR (MESA  Y SILLON DE MELAMINA)</t>
  </si>
  <si>
    <t>01.04.01</t>
  </si>
  <si>
    <t>01.04.02</t>
  </si>
  <si>
    <t>01.04.03</t>
  </si>
  <si>
    <t xml:space="preserve">MANTENIMIENTO DE LINEAS DE FRENO </t>
  </si>
  <si>
    <t xml:space="preserve">MANTENIMIENTO DE RUEDAS CON FRENO DE TAMBOR TIPO ZAPATA </t>
  </si>
  <si>
    <t xml:space="preserve">REFLECTORES LED 60W (INCLUYE CABLEADO  E INTERRUPTOR TERMOMAGNETICO) </t>
  </si>
  <si>
    <t xml:space="preserve">LUMINARIA LED 25W PARA EXTERIORES (INCLUYE ACCESORIOS) </t>
  </si>
  <si>
    <t>PINTURA EPOXICA EN MUROS  INTERIORES</t>
  </si>
  <si>
    <t>PINTURA EPOXICA EN MUROS EXTERIORES</t>
  </si>
  <si>
    <t>PINTURA EPOXICA EN PUERTAS (AMBAS CARAS)</t>
  </si>
  <si>
    <t>CONSTRUCC. E INSTALACIÓN DE ESCALERA METALICA DE ACCESO  (SEGÚN DETALLES Y PLANOS)</t>
  </si>
  <si>
    <t xml:space="preserve">CONDUCTOR  2.5MM2 - LSOH - 70 (LUMINARIAS, INTERRUPTORES) </t>
  </si>
  <si>
    <t xml:space="preserve">CONDUCTOR  6.0MM2 - 10AWG (TOMACORRIENTES) </t>
  </si>
  <si>
    <t xml:space="preserve">SUMINISTRO E INSTALCIÓN DE EXTRACTORA DE AIRE (INCLUYE CABLEADO Y ACCESORIOS) </t>
  </si>
  <si>
    <t>PINTURA EPOXICA EN TECHO EXTERIOR (PARTE SUPERIOR - Y ALEROS INFERIORES)</t>
  </si>
  <si>
    <t>SUMINISTRO DE PORTARROLLOS EMPOTRADO:</t>
  </si>
  <si>
    <t>MANTENIMIENTO Y PINTURA ESMALTE SINTETICO DE LOCKER METALICO  (1.50x1.80x0.45m)</t>
  </si>
  <si>
    <t>NIVELACION Y CALZADA DE CAMPER SOBRE TERRENO NATURAL (INCLUYE 04 DADOS DE CONCRETO Aprox. 0.40mX0.40mX0.25m)</t>
  </si>
  <si>
    <t>INSERTAR LOGOTIPO DE EMPRESA</t>
  </si>
  <si>
    <t>UNIDAD DE ABASTECIMIENTO</t>
  </si>
  <si>
    <t>AV. ARENALES N° 452</t>
  </si>
  <si>
    <t>JESUS MARIA, LIMA</t>
  </si>
  <si>
    <r>
      <t xml:space="preserve">REFERENCIA: SOLICITUD DE </t>
    </r>
    <r>
      <rPr>
        <sz val="9"/>
        <color indexed="8"/>
        <rFont val="Arial"/>
        <family val="2"/>
      </rPr>
      <t xml:space="preserve">COTIZACIÓN - </t>
    </r>
    <r>
      <rPr>
        <b/>
        <sz val="9"/>
        <color indexed="10"/>
        <rFont val="Arial"/>
        <family val="2"/>
      </rPr>
      <t>SERVICIO ACONDICIONAMIENTO DE CAMPER DE LA ESTACIÓN DE PESAJE TOMASIRI - TACNA</t>
    </r>
  </si>
  <si>
    <t>EL QUE SUCRIBE: …………., IDENTIFICADO CON DNI N° ………., REPRESENTANTE LEGAL DE …………, CON RUC N° ………, DOMICILIADO EN…………., DECLARO BAJO JURAMENTO, QUE NUESTRA REPRESENTADA CUMPLE CON LOS TERMINOS DE REFERENCIA.
Por tal motivo adjunto nuestra cotización de acuerdo al siguiente detalle:</t>
  </si>
  <si>
    <t>SUPERINTENDENCIA DE TRANSPORTE TERRESTRE DE PERSONAS, CARGA Y MERCANCÍAS</t>
  </si>
  <si>
    <t>EL PRECIO INCLUYE TODOS LOS TRIBUTOS, SEGUROS, TRANSPORTE, INSPECCIONES, PRUEBAS Y, DE SER EL CASO, LOS COSTOS LABORALES RESPECTIVOS CONFORME A LA LEGISLACIÓN VIGENTE, ASÍ COMO CUALQUIER OTRO CONCEPTO QUE LE SEA APLICABLE Y QUE PUEDA INCIDIR SOBRE EL VALOR DEL SERVICIOS A CONTRATAR.</t>
  </si>
  <si>
    <t>CONDICIONES COMERCIALES</t>
  </si>
  <si>
    <t>(SI)</t>
  </si>
  <si>
    <t>(NO)</t>
  </si>
  <si>
    <t>Cumplimiento de Términos de Referencia del Servicio a contratar según la necesidad expresada por la SUTRAN en la solicitud de cotización.</t>
  </si>
  <si>
    <t>X</t>
  </si>
  <si>
    <r>
      <t xml:space="preserve">OTRAS CONDICIONES
</t>
    </r>
    <r>
      <rPr>
        <sz val="9"/>
        <color indexed="8"/>
        <rFont val="Arial"/>
        <family val="2"/>
      </rPr>
      <t>OBSERVACIONES.- (Indicar cualquier otro comentario y/o mejora)</t>
    </r>
  </si>
  <si>
    <t>FORMA DE PAGO</t>
  </si>
  <si>
    <t>SEGUN TERMINOS DE REFERENCIA</t>
  </si>
  <si>
    <t>PRECIO UNITARIO EN LA MONEDA CONSIGNADA EN LA FUENTE</t>
  </si>
  <si>
    <t>SOLES</t>
  </si>
  <si>
    <t>LUGAR DE EJECUCIÓN</t>
  </si>
  <si>
    <t xml:space="preserve">[CONSIGNAR LUGAR DE EJECUCION] </t>
  </si>
  <si>
    <t>PLAZO DE EJECUCIÓN</t>
  </si>
  <si>
    <t>30 DIAS CALENDARIO</t>
  </si>
  <si>
    <t>Firma del representante legal o persona autorizada</t>
  </si>
  <si>
    <t>RUC:</t>
  </si>
  <si>
    <t>VIGENCIA DE LA COTIZACIÓN</t>
  </si>
  <si>
    <t>RAZÓN SOCIAL:</t>
  </si>
  <si>
    <t>TELF.</t>
  </si>
  <si>
    <t>CORREO ELECTRÓNICO:</t>
  </si>
  <si>
    <t>PERSONA DE CONTACTO:</t>
  </si>
  <si>
    <t>PRECIO UNITARIO EN SOLES
INC. IGV</t>
  </si>
  <si>
    <t xml:space="preserve">PRECIO TOTAL 
EN SOLES
INC. IGV </t>
  </si>
  <si>
    <t>SUB TOTAL S/</t>
  </si>
  <si>
    <t>IGV</t>
  </si>
  <si>
    <t>COSTO TOTAL DEL SERVICIO S/</t>
  </si>
</sst>
</file>

<file path=xl/styles.xml><?xml version="1.0" encoding="utf-8"?>
<styleSheet xmlns="http://schemas.openxmlformats.org/spreadsheetml/2006/main">
  <numFmts count="3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S/.-280A]\ #,##0.00"/>
    <numFmt numFmtId="191" formatCode="0.00000000000000"/>
    <numFmt numFmtId="192" formatCode="0.0"/>
  </numFmts>
  <fonts count="54">
    <font>
      <sz val="8"/>
      <name val="Arial"/>
      <family val="0"/>
    </font>
    <font>
      <sz val="10"/>
      <name val="Arial"/>
      <family val="0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185" fontId="3" fillId="0" borderId="10" xfId="4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11" xfId="0" applyNumberFormat="1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51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justify" vertical="center" wrapText="1"/>
    </xf>
    <xf numFmtId="0" fontId="53" fillId="34" borderId="0" xfId="0" applyFont="1" applyFill="1" applyAlignment="1">
      <alignment vertical="center" wrapText="1"/>
    </xf>
    <xf numFmtId="0" fontId="52" fillId="34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 wrapText="1"/>
    </xf>
    <xf numFmtId="0" fontId="51" fillId="34" borderId="0" xfId="0" applyFont="1" applyFill="1" applyAlignment="1">
      <alignment vertical="center" wrapText="1"/>
    </xf>
    <xf numFmtId="0" fontId="51" fillId="34" borderId="0" xfId="0" applyFont="1" applyFill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justify" vertical="center" wrapText="1"/>
    </xf>
    <xf numFmtId="0" fontId="53" fillId="35" borderId="13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5" fontId="3" fillId="0" borderId="14" xfId="49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2" fillId="34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right" vertical="center" indent="2"/>
      <protection locked="0"/>
    </xf>
    <xf numFmtId="0" fontId="5" fillId="0" borderId="21" xfId="0" applyFont="1" applyBorder="1" applyAlignment="1" applyProtection="1">
      <alignment horizontal="right" vertical="center" indent="2"/>
      <protection locked="0"/>
    </xf>
    <xf numFmtId="0" fontId="5" fillId="0" borderId="13" xfId="0" applyFont="1" applyBorder="1" applyAlignment="1" applyProtection="1">
      <alignment horizontal="right" vertical="center" indent="2"/>
      <protection locked="0"/>
    </xf>
    <xf numFmtId="0" fontId="5" fillId="0" borderId="12" xfId="0" applyFont="1" applyBorder="1" applyAlignment="1" applyProtection="1">
      <alignment horizontal="right" vertical="center" indent="2"/>
      <protection locked="0"/>
    </xf>
    <xf numFmtId="0" fontId="5" fillId="0" borderId="21" xfId="0" applyFont="1" applyFill="1" applyBorder="1" applyAlignment="1">
      <alignment horizontal="right" vertical="center" indent="2"/>
    </xf>
    <xf numFmtId="0" fontId="5" fillId="0" borderId="21" xfId="0" applyFont="1" applyBorder="1" applyAlignment="1">
      <alignment horizontal="right" vertical="center" indent="2"/>
    </xf>
    <xf numFmtId="185" fontId="5" fillId="0" borderId="21" xfId="49" applyFont="1" applyBorder="1" applyAlignment="1">
      <alignment horizontal="right" vertical="center" indent="2"/>
    </xf>
    <xf numFmtId="9" fontId="5" fillId="0" borderId="13" xfId="0" applyNumberFormat="1" applyFont="1" applyBorder="1" applyAlignment="1">
      <alignment horizontal="right" vertical="center" wrapText="1" indent="2"/>
    </xf>
    <xf numFmtId="0" fontId="5" fillId="0" borderId="12" xfId="0" applyFont="1" applyBorder="1" applyAlignment="1" applyProtection="1">
      <alignment horizontal="right" vertical="center" indent="2"/>
      <protection locked="0"/>
    </xf>
    <xf numFmtId="0" fontId="5" fillId="0" borderId="21" xfId="0" applyFont="1" applyBorder="1" applyAlignment="1" applyProtection="1">
      <alignment horizontal="right" vertical="center" indent="2"/>
      <protection locked="0"/>
    </xf>
    <xf numFmtId="0" fontId="5" fillId="0" borderId="13" xfId="0" applyFont="1" applyBorder="1" applyAlignment="1" applyProtection="1">
      <alignment horizontal="right" vertical="center" indent="2"/>
      <protection locked="0"/>
    </xf>
    <xf numFmtId="0" fontId="5" fillId="0" borderId="10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justify" vertical="center" wrapText="1"/>
    </xf>
    <xf numFmtId="0" fontId="52" fillId="34" borderId="21" xfId="0" applyFont="1" applyFill="1" applyBorder="1" applyAlignment="1">
      <alignment horizontal="justify" vertical="center" wrapText="1"/>
    </xf>
    <xf numFmtId="0" fontId="52" fillId="34" borderId="1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showGridLines="0" tabSelected="1" view="pageBreakPreview" zoomScaleNormal="70" zoomScaleSheetLayoutView="100" workbookViewId="0" topLeftCell="A100">
      <selection activeCell="C34" sqref="C34"/>
    </sheetView>
  </sheetViews>
  <sheetFormatPr defaultColWidth="9.33203125" defaultRowHeight="11.25"/>
  <cols>
    <col min="1" max="1" width="9.33203125" style="46" customWidth="1"/>
    <col min="2" max="2" width="11.5" style="47" customWidth="1"/>
    <col min="3" max="3" width="96" style="46" customWidth="1"/>
    <col min="4" max="4" width="7" style="47" customWidth="1"/>
    <col min="5" max="5" width="14.5" style="16" customWidth="1"/>
    <col min="6" max="6" width="23.33203125" style="50" customWidth="1"/>
    <col min="7" max="7" width="22.16015625" style="50" customWidth="1"/>
    <col min="8" max="16384" width="9.33203125" style="46" customWidth="1"/>
  </cols>
  <sheetData>
    <row r="2" spans="2:9" ht="72" customHeight="1">
      <c r="B2" s="27" t="s">
        <v>177</v>
      </c>
      <c r="C2" s="27"/>
      <c r="D2" s="27"/>
      <c r="E2" s="27"/>
      <c r="F2" s="27"/>
      <c r="G2" s="27"/>
      <c r="H2" s="28"/>
      <c r="I2" s="28"/>
    </row>
    <row r="3" spans="2:9" ht="12">
      <c r="B3" s="33" t="s">
        <v>183</v>
      </c>
      <c r="C3" s="33"/>
      <c r="D3" s="33"/>
      <c r="E3" s="33"/>
      <c r="F3" s="34"/>
      <c r="G3" s="34"/>
      <c r="H3" s="33"/>
      <c r="I3" s="33"/>
    </row>
    <row r="4" spans="2:9" ht="12">
      <c r="B4" s="33" t="s">
        <v>178</v>
      </c>
      <c r="C4" s="33"/>
      <c r="D4" s="33"/>
      <c r="E4" s="33"/>
      <c r="F4" s="34"/>
      <c r="G4" s="34"/>
      <c r="H4" s="33"/>
      <c r="I4" s="33"/>
    </row>
    <row r="5" spans="2:9" ht="12">
      <c r="B5" s="32" t="s">
        <v>179</v>
      </c>
      <c r="C5" s="32"/>
      <c r="D5" s="32"/>
      <c r="E5" s="32"/>
      <c r="F5" s="48"/>
      <c r="G5" s="48"/>
      <c r="H5" s="32"/>
      <c r="I5" s="32"/>
    </row>
    <row r="6" spans="2:9" ht="12">
      <c r="B6" s="32" t="s">
        <v>180</v>
      </c>
      <c r="C6" s="32"/>
      <c r="D6" s="32"/>
      <c r="E6" s="32"/>
      <c r="F6" s="48"/>
      <c r="G6" s="48"/>
      <c r="H6" s="32"/>
      <c r="I6" s="32"/>
    </row>
    <row r="7" spans="2:9" ht="12">
      <c r="B7" s="31"/>
      <c r="C7" s="31"/>
      <c r="D7" s="31"/>
      <c r="E7" s="31"/>
      <c r="F7" s="34"/>
      <c r="G7" s="48"/>
      <c r="H7" s="29"/>
      <c r="I7" s="29"/>
    </row>
    <row r="8" spans="2:9" ht="23.25" customHeight="1">
      <c r="B8" s="90" t="s">
        <v>181</v>
      </c>
      <c r="C8" s="91"/>
      <c r="D8" s="91"/>
      <c r="E8" s="91"/>
      <c r="F8" s="91"/>
      <c r="G8" s="92"/>
      <c r="H8" s="31"/>
      <c r="I8" s="31"/>
    </row>
    <row r="9" spans="2:9" ht="12">
      <c r="B9" s="30"/>
      <c r="C9" s="30"/>
      <c r="D9" s="30"/>
      <c r="E9" s="30"/>
      <c r="F9" s="34"/>
      <c r="G9" s="34"/>
      <c r="H9" s="30"/>
      <c r="I9" s="30"/>
    </row>
    <row r="10" spans="2:9" ht="56.25" customHeight="1">
      <c r="B10" s="93" t="s">
        <v>182</v>
      </c>
      <c r="C10" s="94"/>
      <c r="D10" s="94"/>
      <c r="E10" s="94"/>
      <c r="F10" s="94"/>
      <c r="G10" s="95"/>
      <c r="H10" s="30"/>
      <c r="I10" s="30"/>
    </row>
    <row r="11" spans="2:7" ht="39.75" customHeight="1">
      <c r="B11" s="24" t="s">
        <v>21</v>
      </c>
      <c r="C11" s="24" t="s">
        <v>22</v>
      </c>
      <c r="D11" s="24" t="s">
        <v>19</v>
      </c>
      <c r="E11" s="25" t="s">
        <v>20</v>
      </c>
      <c r="F11" s="51" t="s">
        <v>206</v>
      </c>
      <c r="G11" s="51" t="s">
        <v>207</v>
      </c>
    </row>
    <row r="12" spans="2:7" ht="18" customHeight="1">
      <c r="B12" s="5" t="s">
        <v>0</v>
      </c>
      <c r="C12" s="8" t="s">
        <v>138</v>
      </c>
      <c r="D12" s="52"/>
      <c r="E12" s="53"/>
      <c r="F12" s="56"/>
      <c r="G12" s="56"/>
    </row>
    <row r="13" spans="2:7" ht="23.25" customHeight="1">
      <c r="B13" s="2" t="s">
        <v>1</v>
      </c>
      <c r="C13" s="6" t="s">
        <v>42</v>
      </c>
      <c r="D13" s="54"/>
      <c r="E13" s="55"/>
      <c r="F13" s="56"/>
      <c r="G13" s="56"/>
    </row>
    <row r="14" spans="2:7" ht="23.25" customHeight="1">
      <c r="B14" s="9" t="s">
        <v>27</v>
      </c>
      <c r="C14" s="10" t="s">
        <v>166</v>
      </c>
      <c r="D14" s="54" t="s">
        <v>6</v>
      </c>
      <c r="E14" s="55">
        <v>65</v>
      </c>
      <c r="F14" s="56"/>
      <c r="G14" s="77">
        <f>E14*F14</f>
        <v>0</v>
      </c>
    </row>
    <row r="15" spans="2:7" ht="23.25" customHeight="1">
      <c r="B15" s="9" t="s">
        <v>28</v>
      </c>
      <c r="C15" s="10" t="s">
        <v>167</v>
      </c>
      <c r="D15" s="54" t="s">
        <v>6</v>
      </c>
      <c r="E15" s="55">
        <v>38.5</v>
      </c>
      <c r="F15" s="56"/>
      <c r="G15" s="77">
        <f aca="true" t="shared" si="0" ref="G15:G20">E15*F15</f>
        <v>0</v>
      </c>
    </row>
    <row r="16" spans="2:7" ht="23.25" customHeight="1">
      <c r="B16" s="9" t="s">
        <v>29</v>
      </c>
      <c r="C16" s="10" t="s">
        <v>173</v>
      </c>
      <c r="D16" s="54" t="s">
        <v>6</v>
      </c>
      <c r="E16" s="55">
        <v>26.5</v>
      </c>
      <c r="F16" s="56"/>
      <c r="G16" s="77">
        <f t="shared" si="0"/>
        <v>0</v>
      </c>
    </row>
    <row r="17" spans="2:7" ht="23.25" customHeight="1">
      <c r="B17" s="9" t="s">
        <v>30</v>
      </c>
      <c r="C17" s="10" t="s">
        <v>45</v>
      </c>
      <c r="D17" s="54" t="s">
        <v>6</v>
      </c>
      <c r="E17" s="55">
        <v>18.5</v>
      </c>
      <c r="F17" s="56"/>
      <c r="G17" s="77">
        <f t="shared" si="0"/>
        <v>0</v>
      </c>
    </row>
    <row r="18" spans="2:7" ht="23.25" customHeight="1">
      <c r="B18" s="9" t="s">
        <v>46</v>
      </c>
      <c r="C18" s="10" t="s">
        <v>168</v>
      </c>
      <c r="D18" s="54" t="s">
        <v>6</v>
      </c>
      <c r="E18" s="55">
        <v>9.24</v>
      </c>
      <c r="F18" s="56"/>
      <c r="G18" s="77">
        <f t="shared" si="0"/>
        <v>0</v>
      </c>
    </row>
    <row r="19" spans="2:7" ht="23.25" customHeight="1">
      <c r="B19" s="9" t="s">
        <v>47</v>
      </c>
      <c r="C19" s="10" t="s">
        <v>43</v>
      </c>
      <c r="D19" s="54" t="s">
        <v>6</v>
      </c>
      <c r="E19" s="55">
        <v>1.9</v>
      </c>
      <c r="F19" s="56"/>
      <c r="G19" s="77">
        <f t="shared" si="0"/>
        <v>0</v>
      </c>
    </row>
    <row r="20" spans="2:7" ht="25.5" customHeight="1">
      <c r="B20" s="9" t="s">
        <v>48</v>
      </c>
      <c r="C20" s="10" t="s">
        <v>150</v>
      </c>
      <c r="D20" s="54" t="s">
        <v>26</v>
      </c>
      <c r="E20" s="55">
        <v>1</v>
      </c>
      <c r="F20" s="56"/>
      <c r="G20" s="77">
        <f t="shared" si="0"/>
        <v>0</v>
      </c>
    </row>
    <row r="21" spans="2:7" ht="23.25" customHeight="1">
      <c r="B21" s="2" t="s">
        <v>2</v>
      </c>
      <c r="C21" s="6" t="s">
        <v>44</v>
      </c>
      <c r="D21" s="54"/>
      <c r="E21" s="55"/>
      <c r="F21" s="56"/>
      <c r="G21" s="56"/>
    </row>
    <row r="22" spans="2:7" ht="23.25" customHeight="1">
      <c r="B22" s="9" t="s">
        <v>31</v>
      </c>
      <c r="C22" s="10" t="s">
        <v>124</v>
      </c>
      <c r="D22" s="54" t="s">
        <v>6</v>
      </c>
      <c r="E22" s="55">
        <v>6</v>
      </c>
      <c r="F22" s="56"/>
      <c r="G22" s="77">
        <f>E22*F22</f>
        <v>0</v>
      </c>
    </row>
    <row r="23" spans="2:7" ht="23.25" customHeight="1">
      <c r="B23" s="9" t="s">
        <v>33</v>
      </c>
      <c r="C23" s="10" t="s">
        <v>151</v>
      </c>
      <c r="D23" s="54" t="s">
        <v>6</v>
      </c>
      <c r="E23" s="55">
        <v>18.5</v>
      </c>
      <c r="F23" s="56"/>
      <c r="G23" s="77">
        <f>E23*F23</f>
        <v>0</v>
      </c>
    </row>
    <row r="24" spans="2:7" ht="23.25" customHeight="1">
      <c r="B24" s="9" t="s">
        <v>51</v>
      </c>
      <c r="C24" s="10" t="s">
        <v>152</v>
      </c>
      <c r="D24" s="54" t="s">
        <v>6</v>
      </c>
      <c r="E24" s="55">
        <v>18.5</v>
      </c>
      <c r="F24" s="56"/>
      <c r="G24" s="77">
        <f>E24*F24</f>
        <v>0</v>
      </c>
    </row>
    <row r="25" spans="2:7" ht="23.25" customHeight="1">
      <c r="B25" s="2" t="s">
        <v>3</v>
      </c>
      <c r="C25" s="6" t="s">
        <v>156</v>
      </c>
      <c r="D25" s="54"/>
      <c r="E25" s="55"/>
      <c r="F25" s="56"/>
      <c r="G25" s="56"/>
    </row>
    <row r="26" spans="2:7" ht="23.25" customHeight="1">
      <c r="B26" s="2" t="s">
        <v>32</v>
      </c>
      <c r="C26" s="26" t="s">
        <v>155</v>
      </c>
      <c r="D26" s="54" t="s">
        <v>26</v>
      </c>
      <c r="E26" s="55">
        <v>1</v>
      </c>
      <c r="F26" s="56"/>
      <c r="G26" s="77">
        <f>E26*F26</f>
        <v>0</v>
      </c>
    </row>
    <row r="27" spans="2:7" ht="23.25" customHeight="1">
      <c r="B27" s="2" t="s">
        <v>34</v>
      </c>
      <c r="C27" s="10" t="s">
        <v>157</v>
      </c>
      <c r="D27" s="54" t="s">
        <v>26</v>
      </c>
      <c r="E27" s="55">
        <v>1</v>
      </c>
      <c r="F27" s="56"/>
      <c r="G27" s="77">
        <f>E27*F27</f>
        <v>0</v>
      </c>
    </row>
    <row r="28" spans="2:7" ht="23.25" customHeight="1">
      <c r="B28" s="2" t="s">
        <v>58</v>
      </c>
      <c r="C28" s="10" t="s">
        <v>158</v>
      </c>
      <c r="D28" s="54" t="s">
        <v>26</v>
      </c>
      <c r="E28" s="55">
        <v>1</v>
      </c>
      <c r="F28" s="56"/>
      <c r="G28" s="77">
        <f>E28*F28</f>
        <v>0</v>
      </c>
    </row>
    <row r="29" spans="2:7" ht="23.25" customHeight="1">
      <c r="B29" s="2" t="s">
        <v>85</v>
      </c>
      <c r="C29" s="10" t="s">
        <v>154</v>
      </c>
      <c r="D29" s="54" t="s">
        <v>26</v>
      </c>
      <c r="E29" s="55">
        <v>1</v>
      </c>
      <c r="F29" s="56"/>
      <c r="G29" s="77">
        <f>E29*F29</f>
        <v>0</v>
      </c>
    </row>
    <row r="30" spans="2:7" ht="23.25" customHeight="1">
      <c r="B30" s="2" t="s">
        <v>153</v>
      </c>
      <c r="C30" s="6" t="s">
        <v>25</v>
      </c>
      <c r="D30" s="54"/>
      <c r="E30" s="55"/>
      <c r="F30" s="56"/>
      <c r="G30" s="56"/>
    </row>
    <row r="31" spans="2:7" ht="31.5" customHeight="1">
      <c r="B31" s="9" t="s">
        <v>159</v>
      </c>
      <c r="C31" s="26" t="s">
        <v>176</v>
      </c>
      <c r="D31" s="54" t="s">
        <v>26</v>
      </c>
      <c r="E31" s="55">
        <v>1</v>
      </c>
      <c r="F31" s="56"/>
      <c r="G31" s="77">
        <f>E31*F31</f>
        <v>0</v>
      </c>
    </row>
    <row r="32" spans="2:7" ht="29.25" customHeight="1">
      <c r="B32" s="9" t="s">
        <v>160</v>
      </c>
      <c r="C32" s="26" t="s">
        <v>169</v>
      </c>
      <c r="D32" s="54" t="s">
        <v>41</v>
      </c>
      <c r="E32" s="55">
        <v>2</v>
      </c>
      <c r="F32" s="56"/>
      <c r="G32" s="77">
        <f>E32*F32</f>
        <v>0</v>
      </c>
    </row>
    <row r="33" spans="2:7" ht="23.25" customHeight="1">
      <c r="B33" s="9" t="s">
        <v>161</v>
      </c>
      <c r="C33" s="10" t="s">
        <v>175</v>
      </c>
      <c r="D33" s="54" t="s">
        <v>41</v>
      </c>
      <c r="E33" s="55">
        <v>1</v>
      </c>
      <c r="F33" s="56"/>
      <c r="G33" s="77">
        <f>E33*F33</f>
        <v>0</v>
      </c>
    </row>
    <row r="34" spans="2:7" ht="23.25" customHeight="1">
      <c r="B34" s="3" t="s">
        <v>4</v>
      </c>
      <c r="C34" s="8" t="s">
        <v>10</v>
      </c>
      <c r="D34" s="5"/>
      <c r="E34" s="17"/>
      <c r="F34" s="56"/>
      <c r="G34" s="56"/>
    </row>
    <row r="35" spans="2:7" ht="23.25" customHeight="1">
      <c r="B35" s="2" t="s">
        <v>5</v>
      </c>
      <c r="C35" s="6" t="s">
        <v>108</v>
      </c>
      <c r="D35" s="4"/>
      <c r="E35" s="18"/>
      <c r="F35" s="56"/>
      <c r="G35" s="56"/>
    </row>
    <row r="36" spans="2:7" ht="23.25" customHeight="1">
      <c r="B36" s="2" t="s">
        <v>35</v>
      </c>
      <c r="C36" s="1" t="s">
        <v>112</v>
      </c>
      <c r="D36" s="2" t="s">
        <v>26</v>
      </c>
      <c r="E36" s="7">
        <v>1</v>
      </c>
      <c r="F36" s="56"/>
      <c r="G36" s="77">
        <f aca="true" t="shared" si="1" ref="G36:G42">E36*F36</f>
        <v>0</v>
      </c>
    </row>
    <row r="37" spans="2:7" ht="23.25" customHeight="1">
      <c r="B37" s="2" t="s">
        <v>36</v>
      </c>
      <c r="C37" s="1" t="s">
        <v>113</v>
      </c>
      <c r="D37" s="2" t="s">
        <v>12</v>
      </c>
      <c r="E37" s="7">
        <v>7</v>
      </c>
      <c r="F37" s="56"/>
      <c r="G37" s="77">
        <f t="shared" si="1"/>
        <v>0</v>
      </c>
    </row>
    <row r="38" spans="2:7" ht="23.25" customHeight="1">
      <c r="B38" s="2" t="s">
        <v>37</v>
      </c>
      <c r="C38" s="1" t="s">
        <v>114</v>
      </c>
      <c r="D38" s="2" t="s">
        <v>12</v>
      </c>
      <c r="E38" s="7">
        <v>5</v>
      </c>
      <c r="F38" s="56"/>
      <c r="G38" s="77">
        <f t="shared" si="1"/>
        <v>0</v>
      </c>
    </row>
    <row r="39" spans="2:7" ht="23.25" customHeight="1">
      <c r="B39" s="2" t="s">
        <v>40</v>
      </c>
      <c r="C39" s="1" t="s">
        <v>115</v>
      </c>
      <c r="D39" s="2" t="s">
        <v>12</v>
      </c>
      <c r="E39" s="7">
        <v>1</v>
      </c>
      <c r="F39" s="56"/>
      <c r="G39" s="77">
        <f t="shared" si="1"/>
        <v>0</v>
      </c>
    </row>
    <row r="40" spans="2:7" ht="23.25" customHeight="1">
      <c r="B40" s="2" t="s">
        <v>53</v>
      </c>
      <c r="C40" s="1" t="s">
        <v>116</v>
      </c>
      <c r="D40" s="2" t="s">
        <v>12</v>
      </c>
      <c r="E40" s="7">
        <v>2</v>
      </c>
      <c r="F40" s="56"/>
      <c r="G40" s="77">
        <f t="shared" si="1"/>
        <v>0</v>
      </c>
    </row>
    <row r="41" spans="2:7" ht="23.25" customHeight="1">
      <c r="B41" s="2" t="s">
        <v>54</v>
      </c>
      <c r="C41" s="1" t="s">
        <v>117</v>
      </c>
      <c r="D41" s="2" t="s">
        <v>12</v>
      </c>
      <c r="E41" s="7">
        <v>1</v>
      </c>
      <c r="F41" s="56"/>
      <c r="G41" s="77">
        <f t="shared" si="1"/>
        <v>0</v>
      </c>
    </row>
    <row r="42" spans="2:7" ht="23.25" customHeight="1">
      <c r="B42" s="2" t="s">
        <v>55</v>
      </c>
      <c r="C42" s="1" t="s">
        <v>118</v>
      </c>
      <c r="D42" s="2" t="s">
        <v>12</v>
      </c>
      <c r="E42" s="7">
        <v>1</v>
      </c>
      <c r="F42" s="56"/>
      <c r="G42" s="77">
        <f t="shared" si="1"/>
        <v>0</v>
      </c>
    </row>
    <row r="43" spans="2:7" ht="23.25" customHeight="1">
      <c r="B43" s="2" t="s">
        <v>7</v>
      </c>
      <c r="C43" s="6" t="s">
        <v>109</v>
      </c>
      <c r="D43" s="4"/>
      <c r="E43" s="18"/>
      <c r="F43" s="56"/>
      <c r="G43" s="56"/>
    </row>
    <row r="44" spans="2:7" ht="23.25" customHeight="1">
      <c r="B44" s="2" t="s">
        <v>38</v>
      </c>
      <c r="C44" s="1" t="s">
        <v>170</v>
      </c>
      <c r="D44" s="2" t="s">
        <v>26</v>
      </c>
      <c r="E44" s="7">
        <v>1</v>
      </c>
      <c r="F44" s="56"/>
      <c r="G44" s="77">
        <f>E44*F44</f>
        <v>0</v>
      </c>
    </row>
    <row r="45" spans="2:7" ht="23.25" customHeight="1">
      <c r="B45" s="2" t="s">
        <v>39</v>
      </c>
      <c r="C45" s="1" t="s">
        <v>171</v>
      </c>
      <c r="D45" s="2" t="s">
        <v>26</v>
      </c>
      <c r="E45" s="7">
        <v>1</v>
      </c>
      <c r="F45" s="56"/>
      <c r="G45" s="77">
        <f>E45*F45</f>
        <v>0</v>
      </c>
    </row>
    <row r="46" spans="2:7" ht="23.25" customHeight="1">
      <c r="B46" s="2" t="s">
        <v>23</v>
      </c>
      <c r="C46" s="6" t="s">
        <v>110</v>
      </c>
      <c r="D46" s="4"/>
      <c r="E46" s="18"/>
      <c r="F46" s="56"/>
      <c r="G46" s="56"/>
    </row>
    <row r="47" spans="2:7" ht="23.25" customHeight="1">
      <c r="B47" s="2" t="s">
        <v>49</v>
      </c>
      <c r="C47" s="1" t="s">
        <v>119</v>
      </c>
      <c r="D47" s="2" t="s">
        <v>26</v>
      </c>
      <c r="E47" s="7">
        <v>1</v>
      </c>
      <c r="F47" s="56"/>
      <c r="G47" s="77">
        <f>E47*F47</f>
        <v>0</v>
      </c>
    </row>
    <row r="48" spans="2:7" ht="23.25" customHeight="1">
      <c r="B48" s="2" t="s">
        <v>24</v>
      </c>
      <c r="C48" s="6" t="s">
        <v>111</v>
      </c>
      <c r="D48" s="4"/>
      <c r="E48" s="18"/>
      <c r="F48" s="56"/>
      <c r="G48" s="56"/>
    </row>
    <row r="49" spans="2:7" ht="23.25" customHeight="1">
      <c r="B49" s="2" t="s">
        <v>50</v>
      </c>
      <c r="C49" s="1" t="s">
        <v>120</v>
      </c>
      <c r="D49" s="2" t="s">
        <v>17</v>
      </c>
      <c r="E49" s="7">
        <v>5</v>
      </c>
      <c r="F49" s="56"/>
      <c r="G49" s="77">
        <f aca="true" t="shared" si="2" ref="G49:G54">E49*F49</f>
        <v>0</v>
      </c>
    </row>
    <row r="50" spans="2:7" ht="23.25" customHeight="1">
      <c r="B50" s="2" t="s">
        <v>67</v>
      </c>
      <c r="C50" s="1" t="s">
        <v>165</v>
      </c>
      <c r="D50" s="2" t="s">
        <v>17</v>
      </c>
      <c r="E50" s="7">
        <v>2</v>
      </c>
      <c r="F50" s="56"/>
      <c r="G50" s="77">
        <f t="shared" si="2"/>
        <v>0</v>
      </c>
    </row>
    <row r="51" spans="2:7" ht="23.25" customHeight="1">
      <c r="B51" s="2" t="s">
        <v>57</v>
      </c>
      <c r="C51" s="13" t="s">
        <v>164</v>
      </c>
      <c r="D51" s="2" t="s">
        <v>17</v>
      </c>
      <c r="E51" s="7">
        <v>4</v>
      </c>
      <c r="F51" s="56"/>
      <c r="G51" s="77">
        <f t="shared" si="2"/>
        <v>0</v>
      </c>
    </row>
    <row r="52" spans="2:7" ht="23.25" customHeight="1">
      <c r="B52" s="2" t="s">
        <v>74</v>
      </c>
      <c r="C52" s="13" t="s">
        <v>121</v>
      </c>
      <c r="D52" s="2" t="s">
        <v>17</v>
      </c>
      <c r="E52" s="7">
        <v>1</v>
      </c>
      <c r="F52" s="56"/>
      <c r="G52" s="77">
        <f t="shared" si="2"/>
        <v>0</v>
      </c>
    </row>
    <row r="53" spans="2:7" ht="24" customHeight="1">
      <c r="B53" s="2" t="s">
        <v>136</v>
      </c>
      <c r="C53" s="11" t="s">
        <v>73</v>
      </c>
      <c r="D53" s="14" t="s">
        <v>26</v>
      </c>
      <c r="E53" s="15">
        <v>1</v>
      </c>
      <c r="F53" s="56"/>
      <c r="G53" s="77">
        <f t="shared" si="2"/>
        <v>0</v>
      </c>
    </row>
    <row r="54" spans="2:7" ht="24" customHeight="1">
      <c r="B54" s="2" t="s">
        <v>137</v>
      </c>
      <c r="C54" s="22" t="s">
        <v>172</v>
      </c>
      <c r="D54" s="14" t="s">
        <v>41</v>
      </c>
      <c r="E54" s="15">
        <v>1</v>
      </c>
      <c r="F54" s="56"/>
      <c r="G54" s="77">
        <f t="shared" si="2"/>
        <v>0</v>
      </c>
    </row>
    <row r="55" spans="2:7" ht="23.25" customHeight="1">
      <c r="B55" s="3" t="s">
        <v>8</v>
      </c>
      <c r="C55" s="8" t="s">
        <v>86</v>
      </c>
      <c r="D55" s="2"/>
      <c r="E55" s="7"/>
      <c r="F55" s="56"/>
      <c r="G55" s="56"/>
    </row>
    <row r="56" spans="2:7" ht="23.25" customHeight="1">
      <c r="B56" s="21" t="s">
        <v>75</v>
      </c>
      <c r="C56" s="6" t="s">
        <v>87</v>
      </c>
      <c r="D56" s="2"/>
      <c r="E56" s="7"/>
      <c r="F56" s="56"/>
      <c r="G56" s="56"/>
    </row>
    <row r="57" spans="2:7" ht="23.25" customHeight="1">
      <c r="B57" s="2" t="s">
        <v>76</v>
      </c>
      <c r="C57" s="13" t="s">
        <v>141</v>
      </c>
      <c r="D57" s="2" t="s">
        <v>41</v>
      </c>
      <c r="E57" s="7">
        <v>1</v>
      </c>
      <c r="F57" s="56"/>
      <c r="G57" s="77">
        <f aca="true" t="shared" si="3" ref="G57:G62">E57*F57</f>
        <v>0</v>
      </c>
    </row>
    <row r="58" spans="2:7" ht="27" customHeight="1">
      <c r="B58" s="2" t="s">
        <v>77</v>
      </c>
      <c r="C58" s="23" t="s">
        <v>142</v>
      </c>
      <c r="D58" s="2" t="s">
        <v>41</v>
      </c>
      <c r="E58" s="7">
        <v>1</v>
      </c>
      <c r="F58" s="56"/>
      <c r="G58" s="77">
        <f t="shared" si="3"/>
        <v>0</v>
      </c>
    </row>
    <row r="59" spans="2:7" ht="23.25" customHeight="1">
      <c r="B59" s="2" t="s">
        <v>125</v>
      </c>
      <c r="C59" s="13" t="s">
        <v>174</v>
      </c>
      <c r="D59" s="2" t="s">
        <v>41</v>
      </c>
      <c r="E59" s="7">
        <v>1</v>
      </c>
      <c r="F59" s="56"/>
      <c r="G59" s="77">
        <f t="shared" si="3"/>
        <v>0</v>
      </c>
    </row>
    <row r="60" spans="2:7" ht="23.25" customHeight="1">
      <c r="B60" s="2" t="s">
        <v>140</v>
      </c>
      <c r="C60" s="13" t="s">
        <v>143</v>
      </c>
      <c r="D60" s="2" t="s">
        <v>41</v>
      </c>
      <c r="E60" s="7">
        <v>2</v>
      </c>
      <c r="F60" s="56"/>
      <c r="G60" s="77">
        <f t="shared" si="3"/>
        <v>0</v>
      </c>
    </row>
    <row r="61" spans="2:7" ht="23.25" customHeight="1">
      <c r="B61" s="2" t="s">
        <v>144</v>
      </c>
      <c r="C61" s="13" t="s">
        <v>132</v>
      </c>
      <c r="D61" s="2" t="s">
        <v>41</v>
      </c>
      <c r="E61" s="7">
        <v>1</v>
      </c>
      <c r="F61" s="56"/>
      <c r="G61" s="77">
        <f t="shared" si="3"/>
        <v>0</v>
      </c>
    </row>
    <row r="62" spans="2:7" ht="23.25" customHeight="1">
      <c r="B62" s="2" t="s">
        <v>145</v>
      </c>
      <c r="C62" s="13" t="s">
        <v>139</v>
      </c>
      <c r="D62" s="2" t="s">
        <v>41</v>
      </c>
      <c r="E62" s="7">
        <v>1</v>
      </c>
      <c r="F62" s="56"/>
      <c r="G62" s="77">
        <f t="shared" si="3"/>
        <v>0</v>
      </c>
    </row>
    <row r="63" spans="2:7" ht="23.25" customHeight="1">
      <c r="B63" s="21" t="s">
        <v>78</v>
      </c>
      <c r="C63" s="6" t="s">
        <v>88</v>
      </c>
      <c r="D63" s="2"/>
      <c r="E63" s="7"/>
      <c r="F63" s="56"/>
      <c r="G63" s="56"/>
    </row>
    <row r="64" spans="2:7" ht="23.25" customHeight="1">
      <c r="B64" s="2" t="s">
        <v>79</v>
      </c>
      <c r="C64" s="13" t="s">
        <v>131</v>
      </c>
      <c r="D64" s="2" t="s">
        <v>89</v>
      </c>
      <c r="E64" s="7">
        <v>1</v>
      </c>
      <c r="F64" s="56"/>
      <c r="G64" s="77">
        <f>E64*F64</f>
        <v>0</v>
      </c>
    </row>
    <row r="65" spans="2:7" ht="23.25" customHeight="1">
      <c r="B65" s="21" t="s">
        <v>80</v>
      </c>
      <c r="C65" s="6" t="s">
        <v>122</v>
      </c>
      <c r="D65" s="2"/>
      <c r="E65" s="7"/>
      <c r="F65" s="56"/>
      <c r="G65" s="56"/>
    </row>
    <row r="66" spans="2:7" ht="23.25" customHeight="1">
      <c r="B66" s="2" t="s">
        <v>81</v>
      </c>
      <c r="C66" s="13" t="s">
        <v>123</v>
      </c>
      <c r="D66" s="2" t="s">
        <v>26</v>
      </c>
      <c r="E66" s="7">
        <v>1</v>
      </c>
      <c r="F66" s="56"/>
      <c r="G66" s="77">
        <f>E66*F66</f>
        <v>0</v>
      </c>
    </row>
    <row r="67" spans="2:7" ht="24.75" customHeight="1">
      <c r="B67" s="3" t="s">
        <v>9</v>
      </c>
      <c r="C67" s="8" t="s">
        <v>59</v>
      </c>
      <c r="D67" s="14"/>
      <c r="E67" s="19"/>
      <c r="F67" s="56"/>
      <c r="G67" s="56"/>
    </row>
    <row r="68" spans="2:7" ht="21.75" customHeight="1">
      <c r="B68" s="21" t="s">
        <v>90</v>
      </c>
      <c r="C68" s="6" t="s">
        <v>52</v>
      </c>
      <c r="D68" s="14"/>
      <c r="E68" s="15"/>
      <c r="F68" s="56"/>
      <c r="G68" s="56"/>
    </row>
    <row r="69" spans="2:7" ht="24" customHeight="1">
      <c r="B69" s="2" t="s">
        <v>11</v>
      </c>
      <c r="C69" s="11" t="s">
        <v>147</v>
      </c>
      <c r="D69" s="14" t="s">
        <v>19</v>
      </c>
      <c r="E69" s="15">
        <v>4</v>
      </c>
      <c r="F69" s="56"/>
      <c r="G69" s="77">
        <f aca="true" t="shared" si="4" ref="G69:G94">E69*F69</f>
        <v>0</v>
      </c>
    </row>
    <row r="70" spans="2:7" ht="24" customHeight="1">
      <c r="B70" s="2" t="s">
        <v>13</v>
      </c>
      <c r="C70" s="12" t="s">
        <v>126</v>
      </c>
      <c r="D70" s="14" t="s">
        <v>26</v>
      </c>
      <c r="E70" s="15">
        <v>1</v>
      </c>
      <c r="F70" s="56"/>
      <c r="G70" s="77">
        <f t="shared" si="4"/>
        <v>0</v>
      </c>
    </row>
    <row r="71" spans="2:7" ht="24" customHeight="1">
      <c r="B71" s="2" t="s">
        <v>14</v>
      </c>
      <c r="C71" s="12" t="s">
        <v>127</v>
      </c>
      <c r="D71" s="14" t="s">
        <v>26</v>
      </c>
      <c r="E71" s="15">
        <v>1</v>
      </c>
      <c r="F71" s="56"/>
      <c r="G71" s="77">
        <f t="shared" si="4"/>
        <v>0</v>
      </c>
    </row>
    <row r="72" spans="2:7" ht="24" customHeight="1">
      <c r="B72" s="2" t="s">
        <v>91</v>
      </c>
      <c r="C72" s="11" t="s">
        <v>148</v>
      </c>
      <c r="D72" s="14" t="s">
        <v>26</v>
      </c>
      <c r="E72" s="15">
        <v>1</v>
      </c>
      <c r="F72" s="56"/>
      <c r="G72" s="77">
        <f t="shared" si="4"/>
        <v>0</v>
      </c>
    </row>
    <row r="73" spans="2:7" ht="24" customHeight="1">
      <c r="B73" s="2" t="s">
        <v>92</v>
      </c>
      <c r="C73" s="12" t="s">
        <v>149</v>
      </c>
      <c r="D73" s="14" t="s">
        <v>26</v>
      </c>
      <c r="E73" s="15">
        <v>1</v>
      </c>
      <c r="F73" s="56"/>
      <c r="G73" s="77">
        <f t="shared" si="4"/>
        <v>0</v>
      </c>
    </row>
    <row r="74" spans="2:7" ht="27" customHeight="1">
      <c r="B74" s="2" t="s">
        <v>93</v>
      </c>
      <c r="C74" s="12" t="s">
        <v>61</v>
      </c>
      <c r="D74" s="14" t="s">
        <v>26</v>
      </c>
      <c r="E74" s="15">
        <v>1</v>
      </c>
      <c r="F74" s="56"/>
      <c r="G74" s="77">
        <f t="shared" si="4"/>
        <v>0</v>
      </c>
    </row>
    <row r="75" spans="2:7" ht="24" customHeight="1">
      <c r="B75" s="2" t="s">
        <v>94</v>
      </c>
      <c r="C75" s="11" t="s">
        <v>62</v>
      </c>
      <c r="D75" s="14" t="s">
        <v>26</v>
      </c>
      <c r="E75" s="15">
        <v>1</v>
      </c>
      <c r="F75" s="56"/>
      <c r="G75" s="77">
        <f t="shared" si="4"/>
        <v>0</v>
      </c>
    </row>
    <row r="76" spans="2:7" ht="24" customHeight="1">
      <c r="B76" s="21" t="s">
        <v>95</v>
      </c>
      <c r="C76" s="6" t="s">
        <v>56</v>
      </c>
      <c r="D76" s="14"/>
      <c r="E76" s="15"/>
      <c r="F76" s="56"/>
      <c r="G76" s="56"/>
    </row>
    <row r="77" spans="2:7" ht="24" customHeight="1">
      <c r="B77" s="2" t="s">
        <v>15</v>
      </c>
      <c r="C77" s="11" t="s">
        <v>60</v>
      </c>
      <c r="D77" s="14" t="s">
        <v>26</v>
      </c>
      <c r="E77" s="15">
        <v>1</v>
      </c>
      <c r="F77" s="56"/>
      <c r="G77" s="77">
        <f t="shared" si="4"/>
        <v>0</v>
      </c>
    </row>
    <row r="78" spans="2:7" ht="24" customHeight="1">
      <c r="B78" s="2" t="s">
        <v>96</v>
      </c>
      <c r="C78" s="11" t="s">
        <v>128</v>
      </c>
      <c r="D78" s="14" t="s">
        <v>26</v>
      </c>
      <c r="E78" s="15">
        <v>1</v>
      </c>
      <c r="F78" s="56"/>
      <c r="G78" s="77">
        <f t="shared" si="4"/>
        <v>0</v>
      </c>
    </row>
    <row r="79" spans="2:7" ht="24" customHeight="1">
      <c r="B79" s="2" t="s">
        <v>97</v>
      </c>
      <c r="C79" s="11" t="s">
        <v>129</v>
      </c>
      <c r="D79" s="14" t="s">
        <v>26</v>
      </c>
      <c r="E79" s="15">
        <v>1</v>
      </c>
      <c r="F79" s="56"/>
      <c r="G79" s="77">
        <f t="shared" si="4"/>
        <v>0</v>
      </c>
    </row>
    <row r="80" spans="2:7" ht="24" customHeight="1">
      <c r="B80" s="2" t="s">
        <v>98</v>
      </c>
      <c r="C80" s="11" t="s">
        <v>163</v>
      </c>
      <c r="D80" s="14" t="s">
        <v>41</v>
      </c>
      <c r="E80" s="15">
        <v>4</v>
      </c>
      <c r="F80" s="56"/>
      <c r="G80" s="77">
        <f t="shared" si="4"/>
        <v>0</v>
      </c>
    </row>
    <row r="81" spans="2:7" ht="24" customHeight="1">
      <c r="B81" s="2" t="s">
        <v>99</v>
      </c>
      <c r="C81" s="11" t="s">
        <v>71</v>
      </c>
      <c r="D81" s="14" t="s">
        <v>26</v>
      </c>
      <c r="E81" s="15">
        <v>1</v>
      </c>
      <c r="F81" s="56"/>
      <c r="G81" s="77">
        <f t="shared" si="4"/>
        <v>0</v>
      </c>
    </row>
    <row r="82" spans="2:7" ht="24" customHeight="1">
      <c r="B82" s="2" t="s">
        <v>100</v>
      </c>
      <c r="C82" s="11" t="s">
        <v>63</v>
      </c>
      <c r="D82" s="14" t="s">
        <v>26</v>
      </c>
      <c r="E82" s="15">
        <v>1</v>
      </c>
      <c r="F82" s="56"/>
      <c r="G82" s="77">
        <f t="shared" si="4"/>
        <v>0</v>
      </c>
    </row>
    <row r="83" spans="2:7" ht="24" customHeight="1">
      <c r="B83" s="21" t="s">
        <v>101</v>
      </c>
      <c r="C83" s="6" t="s">
        <v>64</v>
      </c>
      <c r="D83" s="14"/>
      <c r="E83" s="15"/>
      <c r="F83" s="56"/>
      <c r="G83" s="56"/>
    </row>
    <row r="84" spans="2:7" ht="24" customHeight="1">
      <c r="B84" s="2" t="s">
        <v>16</v>
      </c>
      <c r="C84" s="11" t="s">
        <v>65</v>
      </c>
      <c r="D84" s="14" t="s">
        <v>41</v>
      </c>
      <c r="E84" s="15">
        <v>2</v>
      </c>
      <c r="F84" s="56"/>
      <c r="G84" s="77">
        <f t="shared" si="4"/>
        <v>0</v>
      </c>
    </row>
    <row r="85" spans="2:7" ht="24" customHeight="1">
      <c r="B85" s="2" t="s">
        <v>102</v>
      </c>
      <c r="C85" s="11" t="s">
        <v>130</v>
      </c>
      <c r="D85" s="14" t="s">
        <v>26</v>
      </c>
      <c r="E85" s="15">
        <v>1</v>
      </c>
      <c r="F85" s="56"/>
      <c r="G85" s="77">
        <f t="shared" si="4"/>
        <v>0</v>
      </c>
    </row>
    <row r="86" spans="2:7" ht="24" customHeight="1">
      <c r="B86" s="2" t="s">
        <v>103</v>
      </c>
      <c r="C86" s="11" t="s">
        <v>66</v>
      </c>
      <c r="D86" s="14" t="s">
        <v>26</v>
      </c>
      <c r="E86" s="15">
        <v>1</v>
      </c>
      <c r="F86" s="56"/>
      <c r="G86" s="77">
        <f t="shared" si="4"/>
        <v>0</v>
      </c>
    </row>
    <row r="87" spans="2:7" ht="24" customHeight="1">
      <c r="B87" s="21" t="s">
        <v>104</v>
      </c>
      <c r="C87" s="6" t="s">
        <v>82</v>
      </c>
      <c r="D87" s="14"/>
      <c r="E87" s="15"/>
      <c r="F87" s="56"/>
      <c r="G87" s="56"/>
    </row>
    <row r="88" spans="2:7" ht="24" customHeight="1">
      <c r="B88" s="2" t="s">
        <v>18</v>
      </c>
      <c r="C88" s="11" t="s">
        <v>83</v>
      </c>
      <c r="D88" s="14" t="s">
        <v>41</v>
      </c>
      <c r="E88" s="15">
        <v>4</v>
      </c>
      <c r="F88" s="56"/>
      <c r="G88" s="77">
        <f t="shared" si="4"/>
        <v>0</v>
      </c>
    </row>
    <row r="89" spans="2:7" ht="24" customHeight="1">
      <c r="B89" s="2" t="s">
        <v>105</v>
      </c>
      <c r="C89" s="11" t="s">
        <v>68</v>
      </c>
      <c r="D89" s="14" t="s">
        <v>26</v>
      </c>
      <c r="E89" s="15">
        <v>1</v>
      </c>
      <c r="F89" s="56"/>
      <c r="G89" s="77">
        <f t="shared" si="4"/>
        <v>0</v>
      </c>
    </row>
    <row r="90" spans="2:7" ht="24" customHeight="1">
      <c r="B90" s="2" t="s">
        <v>106</v>
      </c>
      <c r="C90" s="11" t="s">
        <v>69</v>
      </c>
      <c r="D90" s="14" t="s">
        <v>26</v>
      </c>
      <c r="E90" s="15">
        <v>1</v>
      </c>
      <c r="F90" s="56"/>
      <c r="G90" s="77">
        <f t="shared" si="4"/>
        <v>0</v>
      </c>
    </row>
    <row r="91" spans="2:8" ht="24" customHeight="1">
      <c r="B91" s="21" t="s">
        <v>107</v>
      </c>
      <c r="C91" s="6" t="s">
        <v>70</v>
      </c>
      <c r="D91" s="14"/>
      <c r="E91" s="15"/>
      <c r="F91" s="56"/>
      <c r="G91" s="56"/>
      <c r="H91" s="46" t="s">
        <v>146</v>
      </c>
    </row>
    <row r="92" spans="2:7" ht="24" customHeight="1">
      <c r="B92" s="2" t="s">
        <v>133</v>
      </c>
      <c r="C92" s="11" t="s">
        <v>162</v>
      </c>
      <c r="D92" s="14" t="s">
        <v>26</v>
      </c>
      <c r="E92" s="15">
        <v>1</v>
      </c>
      <c r="F92" s="56"/>
      <c r="G92" s="77">
        <f t="shared" si="4"/>
        <v>0</v>
      </c>
    </row>
    <row r="93" spans="2:7" ht="24" customHeight="1">
      <c r="B93" s="2" t="s">
        <v>134</v>
      </c>
      <c r="C93" s="11" t="s">
        <v>72</v>
      </c>
      <c r="D93" s="14" t="s">
        <v>26</v>
      </c>
      <c r="E93" s="15">
        <v>1</v>
      </c>
      <c r="F93" s="56"/>
      <c r="G93" s="77">
        <f t="shared" si="4"/>
        <v>0</v>
      </c>
    </row>
    <row r="94" spans="2:7" ht="24" customHeight="1">
      <c r="B94" s="2" t="s">
        <v>135</v>
      </c>
      <c r="C94" s="20" t="s">
        <v>84</v>
      </c>
      <c r="D94" s="14" t="s">
        <v>26</v>
      </c>
      <c r="E94" s="15">
        <v>1</v>
      </c>
      <c r="F94" s="56"/>
      <c r="G94" s="77">
        <f t="shared" si="4"/>
        <v>0</v>
      </c>
    </row>
    <row r="95" spans="1:7" ht="10.5" customHeight="1">
      <c r="A95" s="63"/>
      <c r="B95" s="58"/>
      <c r="C95" s="59"/>
      <c r="D95" s="60"/>
      <c r="E95" s="61"/>
      <c r="F95" s="62"/>
      <c r="G95" s="57"/>
    </row>
    <row r="96" spans="2:7" ht="24" customHeight="1">
      <c r="B96" s="78" t="s">
        <v>208</v>
      </c>
      <c r="C96" s="79"/>
      <c r="D96" s="79"/>
      <c r="E96" s="79"/>
      <c r="F96" s="80"/>
      <c r="G96" s="89">
        <f>SUM(G13:G94)</f>
        <v>0</v>
      </c>
    </row>
    <row r="97" spans="2:7" ht="24" customHeight="1">
      <c r="B97" s="81"/>
      <c r="C97" s="82"/>
      <c r="D97" s="83"/>
      <c r="E97" s="84" t="s">
        <v>209</v>
      </c>
      <c r="F97" s="85">
        <v>0.18</v>
      </c>
      <c r="G97" s="89">
        <f>F97*G96</f>
        <v>0</v>
      </c>
    </row>
    <row r="98" spans="2:7" ht="24" customHeight="1">
      <c r="B98" s="86" t="s">
        <v>210</v>
      </c>
      <c r="C98" s="87"/>
      <c r="D98" s="87"/>
      <c r="E98" s="87"/>
      <c r="F98" s="88"/>
      <c r="G98" s="89">
        <f>SUM(G96:G97)</f>
        <v>0</v>
      </c>
    </row>
    <row r="99" spans="2:7" ht="37.5" customHeight="1">
      <c r="B99" s="96" t="s">
        <v>184</v>
      </c>
      <c r="C99" s="96"/>
      <c r="D99" s="96"/>
      <c r="E99" s="96"/>
      <c r="F99" s="96"/>
      <c r="G99" s="96"/>
    </row>
    <row r="100" spans="2:6" ht="27.75" customHeight="1">
      <c r="B100" s="42" t="s">
        <v>185</v>
      </c>
      <c r="C100" s="43"/>
      <c r="D100" s="35" t="s">
        <v>186</v>
      </c>
      <c r="E100" s="35"/>
      <c r="F100" s="49" t="s">
        <v>187</v>
      </c>
    </row>
    <row r="101" spans="2:6" ht="33" customHeight="1">
      <c r="B101" s="44" t="s">
        <v>188</v>
      </c>
      <c r="C101" s="45"/>
      <c r="D101" s="35" t="s">
        <v>189</v>
      </c>
      <c r="E101" s="35"/>
      <c r="F101" s="49"/>
    </row>
    <row r="102" spans="2:6" ht="24" customHeight="1">
      <c r="B102" s="38" t="s">
        <v>190</v>
      </c>
      <c r="C102" s="39"/>
      <c r="D102" s="35"/>
      <c r="E102" s="35"/>
      <c r="F102" s="49"/>
    </row>
    <row r="103" spans="2:6" ht="12">
      <c r="B103" s="64"/>
      <c r="C103" s="65" t="s">
        <v>191</v>
      </c>
      <c r="D103" s="36" t="s">
        <v>192</v>
      </c>
      <c r="E103" s="36"/>
      <c r="F103" s="36"/>
    </row>
    <row r="104" spans="2:6" ht="12">
      <c r="B104" s="66"/>
      <c r="C104" s="67" t="s">
        <v>193</v>
      </c>
      <c r="D104" s="36" t="s">
        <v>194</v>
      </c>
      <c r="E104" s="36"/>
      <c r="F104" s="36"/>
    </row>
    <row r="105" spans="2:6" ht="12">
      <c r="B105" s="66"/>
      <c r="C105" s="67" t="s">
        <v>195</v>
      </c>
      <c r="D105" s="37" t="s">
        <v>196</v>
      </c>
      <c r="E105" s="37"/>
      <c r="F105" s="37"/>
    </row>
    <row r="106" spans="2:6" ht="12">
      <c r="B106" s="66"/>
      <c r="C106" s="67" t="s">
        <v>197</v>
      </c>
      <c r="D106" s="37" t="s">
        <v>192</v>
      </c>
      <c r="E106" s="37"/>
      <c r="F106" s="37"/>
    </row>
    <row r="107" spans="2:6" ht="12">
      <c r="B107" s="66"/>
      <c r="C107" s="67" t="s">
        <v>201</v>
      </c>
      <c r="D107" s="36" t="s">
        <v>198</v>
      </c>
      <c r="E107" s="36"/>
      <c r="F107" s="36"/>
    </row>
    <row r="108" spans="2:9" ht="12">
      <c r="B108" s="68"/>
      <c r="C108" s="67" t="s">
        <v>202</v>
      </c>
      <c r="D108" s="36"/>
      <c r="E108" s="36"/>
      <c r="F108" s="36"/>
      <c r="G108" s="41"/>
      <c r="H108" s="40"/>
      <c r="I108" s="40"/>
    </row>
    <row r="109" spans="2:9" ht="12">
      <c r="B109" s="68"/>
      <c r="C109" s="67" t="s">
        <v>200</v>
      </c>
      <c r="D109" s="36"/>
      <c r="E109" s="36"/>
      <c r="F109" s="36"/>
      <c r="G109" s="41"/>
      <c r="H109" s="40"/>
      <c r="I109" s="40"/>
    </row>
    <row r="110" spans="2:7" ht="12">
      <c r="B110" s="68"/>
      <c r="C110" s="67" t="s">
        <v>203</v>
      </c>
      <c r="D110" s="36"/>
      <c r="E110" s="36"/>
      <c r="F110" s="36"/>
      <c r="G110" s="41"/>
    </row>
    <row r="111" spans="2:7" ht="12">
      <c r="B111" s="68"/>
      <c r="C111" s="67" t="s">
        <v>204</v>
      </c>
      <c r="D111" s="36"/>
      <c r="E111" s="36"/>
      <c r="F111" s="36"/>
      <c r="G111" s="41"/>
    </row>
    <row r="112" spans="2:7" ht="12">
      <c r="B112" s="69"/>
      <c r="C112" s="70" t="s">
        <v>205</v>
      </c>
      <c r="D112" s="36"/>
      <c r="E112" s="36"/>
      <c r="F112" s="36"/>
      <c r="G112" s="41"/>
    </row>
    <row r="113" spans="2:7" ht="12">
      <c r="B113" s="71"/>
      <c r="C113" s="72"/>
      <c r="D113" s="73"/>
      <c r="E113" s="73"/>
      <c r="F113" s="73"/>
      <c r="G113" s="41"/>
    </row>
    <row r="114" spans="2:6" ht="84" customHeight="1">
      <c r="B114" s="74" t="s">
        <v>199</v>
      </c>
      <c r="C114" s="75"/>
      <c r="D114" s="75"/>
      <c r="E114" s="75"/>
      <c r="F114" s="76"/>
    </row>
  </sheetData>
  <sheetProtection/>
  <mergeCells count="22">
    <mergeCell ref="D112:F112"/>
    <mergeCell ref="B96:F96"/>
    <mergeCell ref="B98:F98"/>
    <mergeCell ref="D102:E102"/>
    <mergeCell ref="B99:G99"/>
    <mergeCell ref="B2:G2"/>
    <mergeCell ref="D109:F109"/>
    <mergeCell ref="D110:F110"/>
    <mergeCell ref="D111:F111"/>
    <mergeCell ref="D106:F106"/>
    <mergeCell ref="D107:F107"/>
    <mergeCell ref="B114:F114"/>
    <mergeCell ref="D108:F108"/>
    <mergeCell ref="D103:F103"/>
    <mergeCell ref="D104:F104"/>
    <mergeCell ref="D105:F105"/>
    <mergeCell ref="D100:E100"/>
    <mergeCell ref="D101:E101"/>
    <mergeCell ref="B100:C100"/>
    <mergeCell ref="B101:C101"/>
    <mergeCell ref="B10:G10"/>
    <mergeCell ref="B8:G8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Caceres Agurto</dc:creator>
  <cp:keywords/>
  <dc:description/>
  <cp:lastModifiedBy>Clever Huere Cordova</cp:lastModifiedBy>
  <cp:lastPrinted>2023-08-22T22:41:58Z</cp:lastPrinted>
  <dcterms:created xsi:type="dcterms:W3CDTF">2022-06-03T16:45:28Z</dcterms:created>
  <dcterms:modified xsi:type="dcterms:W3CDTF">2023-08-22T22:42:14Z</dcterms:modified>
  <cp:category/>
  <cp:version/>
  <cp:contentType/>
  <cp:contentStatus/>
</cp:coreProperties>
</file>